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ortal Web E Intranet\CTIE\Dropbox\"/>
    </mc:Choice>
  </mc:AlternateContent>
  <bookViews>
    <workbookView xWindow="0" yWindow="0" windowWidth="19200" windowHeight="7050" firstSheet="1" activeTab="2"/>
  </bookViews>
  <sheets>
    <sheet name="Introducción" sheetId="2" r:id="rId1"/>
    <sheet name="Extracción (m3)" sheetId="4" r:id="rId2"/>
    <sheet name="Consumo (m3)" sheetId="8" r:id="rId3"/>
    <sheet name="Ingresos (₡)" sheetId="7" r:id="rId4"/>
    <sheet name="Agua de lluvia" sheetId="11" r:id="rId5"/>
    <sheet name="Varios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8" l="1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D18" i="8"/>
</calcChain>
</file>

<file path=xl/sharedStrings.xml><?xml version="1.0" encoding="utf-8"?>
<sst xmlns="http://schemas.openxmlformats.org/spreadsheetml/2006/main" count="142" uniqueCount="70">
  <si>
    <t>Rubros</t>
  </si>
  <si>
    <t xml:space="preserve">Descripción </t>
  </si>
  <si>
    <t>Unidad</t>
  </si>
  <si>
    <t>Códigos RIEA</t>
  </si>
  <si>
    <t>Regresar</t>
  </si>
  <si>
    <t>Extracción de agua</t>
  </si>
  <si>
    <t>Extracción de agua según tipo de fuente (superficial o subterránea)</t>
  </si>
  <si>
    <t>Agua para riego facturada a los usuarios</t>
  </si>
  <si>
    <t>colones</t>
  </si>
  <si>
    <t>Ingresos colectados por el servicio de provisión de agua para riego</t>
  </si>
  <si>
    <t>Ingresos</t>
  </si>
  <si>
    <t>metros cúbicos</t>
  </si>
  <si>
    <t>E.2</t>
  </si>
  <si>
    <t>Fuente</t>
  </si>
  <si>
    <t>Superficial</t>
  </si>
  <si>
    <t>Subterránea</t>
  </si>
  <si>
    <t>Otra (especificar)</t>
  </si>
  <si>
    <t>INGRESOS</t>
  </si>
  <si>
    <t>Código RIEA: L.1.1, L.1.2</t>
  </si>
  <si>
    <t>Tipo de servicio</t>
  </si>
  <si>
    <t>CONSUMO</t>
  </si>
  <si>
    <t>Código RIEA F.1</t>
  </si>
  <si>
    <t>Riego</t>
  </si>
  <si>
    <t>Tipo de cultivo</t>
  </si>
  <si>
    <t>Código CIIU (del tipo de cultivo)</t>
  </si>
  <si>
    <t>Arroz</t>
  </si>
  <si>
    <t>Pastos</t>
  </si>
  <si>
    <t>…</t>
  </si>
  <si>
    <t>Consumo</t>
  </si>
  <si>
    <t>Agua de lluvia</t>
  </si>
  <si>
    <t>Estimación de agua de lluvia extraída por tipos de cultivos</t>
  </si>
  <si>
    <t>F.1</t>
  </si>
  <si>
    <t>L.1.1, L.1.2</t>
  </si>
  <si>
    <t xml:space="preserve">Piscicultura </t>
  </si>
  <si>
    <t>Papaya</t>
  </si>
  <si>
    <t>Sandía</t>
  </si>
  <si>
    <t>Cebolla</t>
  </si>
  <si>
    <t>Cítricos</t>
  </si>
  <si>
    <t>Algodón</t>
  </si>
  <si>
    <t>Maiz</t>
  </si>
  <si>
    <t>Piña</t>
  </si>
  <si>
    <t>Unidades</t>
  </si>
  <si>
    <t>Código RIEA</t>
  </si>
  <si>
    <t xml:space="preserve">Número de personas a diciembre </t>
  </si>
  <si>
    <t>km</t>
  </si>
  <si>
    <t>1. Total de personal empleado</t>
  </si>
  <si>
    <t>2. Número de clientes</t>
  </si>
  <si>
    <t>3. Longitud de los canales de riego</t>
  </si>
  <si>
    <t>Número de abonados</t>
  </si>
  <si>
    <t>Varios</t>
  </si>
  <si>
    <t>Insertar logo del CTI</t>
  </si>
  <si>
    <t>Solicitud de información sobre uso de agua para riego agrícola 2016-2017</t>
  </si>
  <si>
    <r>
      <t>El CTI-Agua tiene como objetivo principal "</t>
    </r>
    <r>
      <rPr>
        <i/>
        <sz val="11"/>
        <color theme="1"/>
        <rFont val="Calibri"/>
        <family val="2"/>
        <scheme val="minor"/>
      </rPr>
      <t>desarrollar y consolidar un sistema nacional de estadísticas para la gestión integrada de los recursos hídricos y cuenta del agua, sostenible y unificado, respaldados por un marco conceptual y metodológico común, armonizado y comparable internacionalmente, que permita el libre acceso a la información y apoyar la gestión integrada del agua en Costa Rica</t>
    </r>
    <r>
      <rPr>
        <sz val="11"/>
        <color theme="1"/>
        <rFont val="Calibri"/>
        <family val="2"/>
        <scheme val="minor"/>
      </rPr>
      <t xml:space="preserve">". 
Solicitamos su colaboración para completar la información incluida en este formulario que será utilizada para generar un sistema de estadísticas que permita responder a múltiples solicitudes a nivel nacional. Le agradecemos responder y enviar este formulario a más tardar el día </t>
    </r>
    <r>
      <rPr>
        <b/>
        <sz val="11"/>
        <color theme="1"/>
        <rFont val="Calibri"/>
        <family val="2"/>
        <scheme val="minor"/>
      </rPr>
      <t>31 de mayo de 2018</t>
    </r>
    <r>
      <rPr>
        <sz val="11"/>
        <color theme="1"/>
        <rFont val="Calibri"/>
        <family val="2"/>
        <scheme val="minor"/>
      </rPr>
      <t xml:space="preserve"> a la Srta. Vivian González de la Dirección de Agua, correo: </t>
    </r>
    <r>
      <rPr>
        <u/>
        <sz val="11"/>
        <color theme="8" tint="-0.249977111117893"/>
        <rFont val="Calibri"/>
        <family val="2"/>
        <scheme val="minor"/>
      </rPr>
      <t>vgonzalez@da.go.cr</t>
    </r>
  </si>
  <si>
    <t>Rubros varios</t>
  </si>
  <si>
    <t>Caña de Azúcar</t>
  </si>
  <si>
    <t>Consumo mensual según tipo de cultivo clasificado por código CIIU.</t>
  </si>
  <si>
    <t>Producción mensual desagregada según tipos de fuente.</t>
  </si>
  <si>
    <t>S ,T</t>
  </si>
  <si>
    <t>AGUA DE LLUVIA</t>
  </si>
  <si>
    <t>Ingreso mensual por el concepto de distribución de agua para riego agrícola.</t>
  </si>
  <si>
    <t>E.1.1</t>
  </si>
  <si>
    <t>E.1.2</t>
  </si>
  <si>
    <t>E.1.1, E.1.2</t>
  </si>
  <si>
    <t>Código RIEA: E.2</t>
  </si>
  <si>
    <t>Volumen de agua captado directamente de la lluvia según tipos de cultivos.</t>
  </si>
  <si>
    <t>Unidad de medida: metros cúbicos.</t>
  </si>
  <si>
    <t>Unidad de medida: colones.</t>
  </si>
  <si>
    <t>Ingresos no serían por tipo de cultivo, sino por tipos de tarifas</t>
  </si>
  <si>
    <t>Corregir el formulario consuntando cual es la desagregacion de los tipos de tarifa</t>
  </si>
  <si>
    <t>Fuente: Informes a la ARESEP. Cuadro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</si>
</sst>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\-yyyy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  <xf numFmtId="43" fontId="13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3" fillId="0" borderId="0" xfId="1"/>
    <xf numFmtId="0" fontId="6" fillId="0" borderId="1" xfId="3" applyFont="1" applyFill="1" applyBorder="1" applyAlignment="1">
      <alignment horizontal="center"/>
    </xf>
    <xf numFmtId="0" fontId="0" fillId="0" borderId="1" xfId="0" applyBorder="1"/>
    <xf numFmtId="0" fontId="7" fillId="0" borderId="2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8" fillId="0" borderId="1" xfId="2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164" fontId="9" fillId="0" borderId="4" xfId="2" applyNumberFormat="1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/>
    </xf>
    <xf numFmtId="0" fontId="6" fillId="0" borderId="3" xfId="3" applyFont="1" applyFill="1" applyBorder="1"/>
    <xf numFmtId="0" fontId="6" fillId="0" borderId="1" xfId="3" applyFont="1" applyFill="1" applyBorder="1"/>
    <xf numFmtId="0" fontId="6" fillId="0" borderId="1" xfId="2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7" xfId="0" applyFon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right"/>
    </xf>
    <xf numFmtId="0" fontId="6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3" borderId="1" xfId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10" fillId="2" borderId="0" xfId="0" applyFont="1" applyFill="1"/>
    <xf numFmtId="0" fontId="0" fillId="2" borderId="0" xfId="0" applyFill="1"/>
    <xf numFmtId="164" fontId="9" fillId="0" borderId="6" xfId="2" applyNumberFormat="1" applyFont="1" applyFill="1" applyBorder="1" applyAlignment="1">
      <alignment horizontal="center" vertical="center" wrapText="1"/>
    </xf>
    <xf numFmtId="164" fontId="9" fillId="0" borderId="18" xfId="2" applyNumberFormat="1" applyFont="1" applyFill="1" applyBorder="1" applyAlignment="1">
      <alignment horizontal="center" vertical="center" wrapText="1"/>
    </xf>
    <xf numFmtId="164" fontId="9" fillId="0" borderId="19" xfId="2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0" fillId="0" borderId="3" xfId="4" applyNumberFormat="1" applyFont="1" applyBorder="1"/>
    <xf numFmtId="165" fontId="0" fillId="0" borderId="0" xfId="4" applyNumberFormat="1" applyFont="1"/>
    <xf numFmtId="165" fontId="0" fillId="0" borderId="1" xfId="4" applyNumberFormat="1" applyFont="1" applyBorder="1"/>
    <xf numFmtId="165" fontId="0" fillId="0" borderId="0" xfId="0" applyNumberFormat="1"/>
    <xf numFmtId="0" fontId="0" fillId="0" borderId="0" xfId="0" applyFill="1" applyBorder="1" applyAlignment="1">
      <alignment horizontal="left" vertical="top" wrapText="1"/>
    </xf>
    <xf numFmtId="0" fontId="1" fillId="0" borderId="0" xfId="0" applyFont="1" applyAlignment="1">
      <alignment horizontal="center"/>
    </xf>
  </cellXfs>
  <cellStyles count="5">
    <cellStyle name="Hipervínculo" xfId="1" builtinId="8"/>
    <cellStyle name="Millares" xfId="4" builtinId="3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showGridLines="0" workbookViewId="0">
      <selection activeCell="C7" sqref="C7:F10"/>
    </sheetView>
  </sheetViews>
  <sheetFormatPr baseColWidth="10" defaultRowHeight="14.5" x14ac:dyDescent="0.35"/>
  <cols>
    <col min="1" max="1" width="4.81640625" customWidth="1"/>
    <col min="2" max="2" width="2.1796875" customWidth="1"/>
    <col min="3" max="3" width="21" customWidth="1"/>
    <col min="4" max="4" width="61.81640625" customWidth="1"/>
    <col min="5" max="5" width="21" customWidth="1"/>
    <col min="6" max="6" width="13.453125" customWidth="1"/>
    <col min="7" max="7" width="3.1796875" customWidth="1"/>
  </cols>
  <sheetData>
    <row r="2" spans="2:7" x14ac:dyDescent="0.35">
      <c r="B2" s="44" t="s">
        <v>50</v>
      </c>
      <c r="C2" s="45"/>
    </row>
    <row r="3" spans="2:7" ht="15" thickBot="1" x14ac:dyDescent="0.4"/>
    <row r="4" spans="2:7" x14ac:dyDescent="0.35">
      <c r="B4" s="28"/>
      <c r="C4" s="29"/>
      <c r="D4" s="29"/>
      <c r="E4" s="29"/>
      <c r="F4" s="29"/>
      <c r="G4" s="30"/>
    </row>
    <row r="5" spans="2:7" ht="26" x14ac:dyDescent="0.6">
      <c r="B5" s="31"/>
      <c r="C5" s="32" t="s">
        <v>51</v>
      </c>
      <c r="D5" s="33"/>
      <c r="E5" s="33"/>
      <c r="F5" s="33"/>
      <c r="G5" s="34"/>
    </row>
    <row r="6" spans="2:7" x14ac:dyDescent="0.35">
      <c r="B6" s="31"/>
      <c r="C6" s="33"/>
      <c r="D6" s="33"/>
      <c r="E6" s="33"/>
      <c r="F6" s="33"/>
      <c r="G6" s="34"/>
    </row>
    <row r="7" spans="2:7" x14ac:dyDescent="0.35">
      <c r="B7" s="31"/>
      <c r="C7" s="54" t="s">
        <v>52</v>
      </c>
      <c r="D7" s="54"/>
      <c r="E7" s="54"/>
      <c r="F7" s="54"/>
      <c r="G7" s="34"/>
    </row>
    <row r="8" spans="2:7" ht="39.75" customHeight="1" x14ac:dyDescent="0.35">
      <c r="B8" s="31"/>
      <c r="C8" s="54"/>
      <c r="D8" s="54"/>
      <c r="E8" s="54"/>
      <c r="F8" s="54"/>
      <c r="G8" s="34"/>
    </row>
    <row r="9" spans="2:7" ht="39.75" customHeight="1" x14ac:dyDescent="0.35">
      <c r="B9" s="31"/>
      <c r="C9" s="54"/>
      <c r="D9" s="54"/>
      <c r="E9" s="54"/>
      <c r="F9" s="54"/>
      <c r="G9" s="34"/>
    </row>
    <row r="10" spans="2:7" ht="52.5" customHeight="1" x14ac:dyDescent="0.35">
      <c r="B10" s="31"/>
      <c r="C10" s="54"/>
      <c r="D10" s="54"/>
      <c r="E10" s="54"/>
      <c r="F10" s="54"/>
      <c r="G10" s="34"/>
    </row>
    <row r="11" spans="2:7" x14ac:dyDescent="0.35">
      <c r="B11" s="31"/>
      <c r="C11" s="38" t="s">
        <v>0</v>
      </c>
      <c r="D11" s="38" t="s">
        <v>1</v>
      </c>
      <c r="E11" s="39" t="s">
        <v>2</v>
      </c>
      <c r="F11" s="40" t="s">
        <v>3</v>
      </c>
      <c r="G11" s="34"/>
    </row>
    <row r="12" spans="2:7" x14ac:dyDescent="0.35">
      <c r="B12" s="31"/>
      <c r="C12" s="41" t="s">
        <v>5</v>
      </c>
      <c r="D12" s="42" t="s">
        <v>6</v>
      </c>
      <c r="E12" s="43" t="s">
        <v>11</v>
      </c>
      <c r="F12" s="42" t="s">
        <v>62</v>
      </c>
      <c r="G12" s="34"/>
    </row>
    <row r="13" spans="2:7" x14ac:dyDescent="0.35">
      <c r="B13" s="31"/>
      <c r="C13" s="41" t="s">
        <v>28</v>
      </c>
      <c r="D13" s="42" t="s">
        <v>7</v>
      </c>
      <c r="E13" s="43" t="s">
        <v>11</v>
      </c>
      <c r="F13" s="42" t="s">
        <v>31</v>
      </c>
      <c r="G13" s="34"/>
    </row>
    <row r="14" spans="2:7" x14ac:dyDescent="0.35">
      <c r="B14" s="31"/>
      <c r="C14" s="41" t="s">
        <v>10</v>
      </c>
      <c r="D14" s="42" t="s">
        <v>9</v>
      </c>
      <c r="E14" s="43" t="s">
        <v>8</v>
      </c>
      <c r="F14" s="42" t="s">
        <v>32</v>
      </c>
      <c r="G14" s="34"/>
    </row>
    <row r="15" spans="2:7" x14ac:dyDescent="0.35">
      <c r="B15" s="31"/>
      <c r="C15" s="41" t="s">
        <v>29</v>
      </c>
      <c r="D15" s="42" t="s">
        <v>30</v>
      </c>
      <c r="E15" s="43" t="s">
        <v>11</v>
      </c>
      <c r="F15" s="42" t="s">
        <v>12</v>
      </c>
      <c r="G15" s="34"/>
    </row>
    <row r="16" spans="2:7" x14ac:dyDescent="0.35">
      <c r="B16" s="31"/>
      <c r="C16" s="41" t="s">
        <v>49</v>
      </c>
      <c r="D16" s="42" t="s">
        <v>53</v>
      </c>
      <c r="E16" s="42"/>
      <c r="F16" s="42"/>
      <c r="G16" s="34"/>
    </row>
    <row r="17" spans="2:7" ht="12.75" customHeight="1" thickBot="1" x14ac:dyDescent="0.4">
      <c r="B17" s="35"/>
      <c r="C17" s="36"/>
      <c r="D17" s="36"/>
      <c r="E17" s="36"/>
      <c r="F17" s="36"/>
      <c r="G17" s="37"/>
    </row>
    <row r="21" spans="2:7" x14ac:dyDescent="0.35">
      <c r="D21" s="2"/>
    </row>
    <row r="22" spans="2:7" x14ac:dyDescent="0.35">
      <c r="D22" s="2"/>
    </row>
  </sheetData>
  <mergeCells count="1">
    <mergeCell ref="C7:F10"/>
  </mergeCells>
  <hyperlinks>
    <hyperlink ref="C12" location="'Extracción (m3)'!A1" display="Extracción de agua"/>
    <hyperlink ref="C13" location="'consumo (m3)'!A1" display="Consumo"/>
    <hyperlink ref="C14" location="'ingresos (₡)'!A1" display="Ingresos"/>
    <hyperlink ref="C16" location="Varios!A1" display="Varios"/>
    <hyperlink ref="C15" location="'Agua de lluvia'!A1" display="Agua de lluvia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workbookViewId="0">
      <selection activeCell="B7" sqref="B7:B30"/>
    </sheetView>
  </sheetViews>
  <sheetFormatPr baseColWidth="10" defaultRowHeight="14.5" x14ac:dyDescent="0.35"/>
  <cols>
    <col min="1" max="1" width="18.7265625" customWidth="1"/>
    <col min="2" max="2" width="17.1796875" customWidth="1"/>
    <col min="3" max="3" width="18" customWidth="1"/>
    <col min="4" max="4" width="20.81640625" customWidth="1"/>
  </cols>
  <sheetData>
    <row r="1" spans="1:4" ht="18.5" x14ac:dyDescent="0.45">
      <c r="A1" s="1" t="s">
        <v>5</v>
      </c>
      <c r="D1" s="2" t="s">
        <v>4</v>
      </c>
    </row>
    <row r="2" spans="1:4" x14ac:dyDescent="0.35">
      <c r="A2" t="s">
        <v>56</v>
      </c>
      <c r="D2" s="2"/>
    </row>
    <row r="3" spans="1:4" x14ac:dyDescent="0.35">
      <c r="A3" t="s">
        <v>65</v>
      </c>
      <c r="D3" s="2"/>
    </row>
    <row r="4" spans="1:4" x14ac:dyDescent="0.35">
      <c r="B4" s="55" t="s">
        <v>3</v>
      </c>
      <c r="C4" s="55"/>
      <c r="D4" s="55"/>
    </row>
    <row r="5" spans="1:4" x14ac:dyDescent="0.35">
      <c r="B5" s="3" t="s">
        <v>60</v>
      </c>
      <c r="C5" s="3" t="s">
        <v>61</v>
      </c>
      <c r="D5" s="4"/>
    </row>
    <row r="6" spans="1:4" x14ac:dyDescent="0.35">
      <c r="A6" s="5" t="s">
        <v>13</v>
      </c>
      <c r="B6" s="6" t="s">
        <v>14</v>
      </c>
      <c r="C6" s="6" t="s">
        <v>15</v>
      </c>
      <c r="D6" s="6" t="s">
        <v>16</v>
      </c>
    </row>
    <row r="7" spans="1:4" x14ac:dyDescent="0.35">
      <c r="A7" s="8">
        <v>42370</v>
      </c>
      <c r="B7" s="50">
        <v>111818880</v>
      </c>
      <c r="C7" s="4"/>
      <c r="D7" s="4"/>
    </row>
    <row r="8" spans="1:4" x14ac:dyDescent="0.35">
      <c r="A8" s="8">
        <v>42401</v>
      </c>
      <c r="B8" s="50">
        <v>115008768</v>
      </c>
      <c r="C8" s="4"/>
      <c r="D8" s="4"/>
    </row>
    <row r="9" spans="1:4" x14ac:dyDescent="0.35">
      <c r="A9" s="8">
        <v>42430</v>
      </c>
      <c r="B9" s="50">
        <v>137268000</v>
      </c>
      <c r="C9" s="4"/>
      <c r="D9" s="4"/>
    </row>
    <row r="10" spans="1:4" x14ac:dyDescent="0.35">
      <c r="A10" s="8">
        <v>42461</v>
      </c>
      <c r="B10" s="50">
        <v>144374400</v>
      </c>
      <c r="C10" s="4"/>
      <c r="D10" s="4"/>
    </row>
    <row r="11" spans="1:4" x14ac:dyDescent="0.35">
      <c r="A11" s="8">
        <v>42491</v>
      </c>
      <c r="B11" s="50">
        <v>106225344</v>
      </c>
      <c r="C11" s="4"/>
      <c r="D11" s="4"/>
    </row>
    <row r="12" spans="1:4" x14ac:dyDescent="0.35">
      <c r="A12" s="8">
        <v>42522</v>
      </c>
      <c r="B12" s="50">
        <v>70839360</v>
      </c>
      <c r="C12" s="4"/>
      <c r="D12" s="4"/>
    </row>
    <row r="13" spans="1:4" x14ac:dyDescent="0.35">
      <c r="A13" s="8">
        <v>42552</v>
      </c>
      <c r="B13" s="50">
        <v>73068480</v>
      </c>
      <c r="C13" s="4"/>
      <c r="D13" s="4"/>
    </row>
    <row r="14" spans="1:4" x14ac:dyDescent="0.35">
      <c r="A14" s="8">
        <v>42583</v>
      </c>
      <c r="B14" s="50">
        <v>98993663.999999985</v>
      </c>
      <c r="C14" s="4"/>
      <c r="D14" s="4"/>
    </row>
    <row r="15" spans="1:4" x14ac:dyDescent="0.35">
      <c r="A15" s="8">
        <v>42614</v>
      </c>
      <c r="B15" s="50">
        <v>66847680</v>
      </c>
      <c r="C15" s="4"/>
      <c r="D15" s="4"/>
    </row>
    <row r="16" spans="1:4" x14ac:dyDescent="0.35">
      <c r="A16" s="8">
        <v>42644</v>
      </c>
      <c r="B16" s="50">
        <v>64442304</v>
      </c>
      <c r="C16" s="4"/>
      <c r="D16" s="4"/>
    </row>
    <row r="17" spans="1:4" x14ac:dyDescent="0.35">
      <c r="A17" s="8">
        <v>42675</v>
      </c>
      <c r="B17" s="50">
        <v>61793280</v>
      </c>
      <c r="C17" s="4"/>
      <c r="D17" s="4"/>
    </row>
    <row r="18" spans="1:4" x14ac:dyDescent="0.35">
      <c r="A18" s="8">
        <v>42705</v>
      </c>
      <c r="B18" s="50">
        <v>58817664</v>
      </c>
      <c r="C18" s="4"/>
      <c r="D18" s="4"/>
    </row>
    <row r="19" spans="1:4" x14ac:dyDescent="0.35">
      <c r="A19" s="8">
        <v>42736</v>
      </c>
      <c r="B19" s="50">
        <v>87687360</v>
      </c>
      <c r="C19" s="4"/>
      <c r="D19" s="4"/>
    </row>
    <row r="20" spans="1:4" x14ac:dyDescent="0.35">
      <c r="A20" s="8">
        <v>42767</v>
      </c>
      <c r="B20" s="50">
        <v>105501312</v>
      </c>
      <c r="C20" s="4"/>
      <c r="D20" s="4"/>
    </row>
    <row r="21" spans="1:4" x14ac:dyDescent="0.35">
      <c r="A21" s="8">
        <v>42795</v>
      </c>
      <c r="B21" s="50">
        <v>130330944</v>
      </c>
      <c r="C21" s="4"/>
      <c r="D21" s="4"/>
    </row>
    <row r="22" spans="1:4" x14ac:dyDescent="0.35">
      <c r="A22" s="8">
        <v>42826</v>
      </c>
      <c r="B22" s="50">
        <v>124001280</v>
      </c>
      <c r="C22" s="4"/>
      <c r="D22" s="4"/>
    </row>
    <row r="23" spans="1:4" x14ac:dyDescent="0.35">
      <c r="A23" s="8">
        <v>42856</v>
      </c>
      <c r="B23" s="50">
        <v>71299008</v>
      </c>
      <c r="C23" s="4"/>
      <c r="D23" s="4"/>
    </row>
    <row r="24" spans="1:4" x14ac:dyDescent="0.35">
      <c r="A24" s="8">
        <v>42887</v>
      </c>
      <c r="B24" s="50">
        <v>60004800</v>
      </c>
      <c r="C24" s="4"/>
      <c r="D24" s="4"/>
    </row>
    <row r="25" spans="1:4" x14ac:dyDescent="0.35">
      <c r="A25" s="8">
        <v>42917</v>
      </c>
      <c r="B25" s="50">
        <v>60886080</v>
      </c>
      <c r="C25" s="4"/>
      <c r="D25" s="4"/>
    </row>
    <row r="26" spans="1:4" x14ac:dyDescent="0.35">
      <c r="A26" s="8">
        <v>42948</v>
      </c>
      <c r="B26" s="50">
        <v>66317184</v>
      </c>
      <c r="C26" s="4"/>
      <c r="D26" s="4"/>
    </row>
    <row r="27" spans="1:4" x14ac:dyDescent="0.35">
      <c r="A27" s="8">
        <v>42979</v>
      </c>
      <c r="B27" s="50">
        <v>60963840</v>
      </c>
      <c r="C27" s="4"/>
      <c r="D27" s="4"/>
    </row>
    <row r="28" spans="1:4" x14ac:dyDescent="0.35">
      <c r="A28" s="8">
        <v>43009</v>
      </c>
      <c r="B28" s="50">
        <v>50621760</v>
      </c>
      <c r="C28" s="4"/>
      <c r="D28" s="4"/>
    </row>
    <row r="29" spans="1:4" x14ac:dyDescent="0.35">
      <c r="A29" s="8">
        <v>43040</v>
      </c>
      <c r="B29" s="50">
        <v>51580800</v>
      </c>
      <c r="C29" s="4"/>
      <c r="D29" s="4"/>
    </row>
    <row r="30" spans="1:4" x14ac:dyDescent="0.35">
      <c r="A30" s="8">
        <v>43070</v>
      </c>
      <c r="B30" s="50">
        <v>63344160</v>
      </c>
      <c r="C30" s="4"/>
      <c r="D30" s="4"/>
    </row>
    <row r="32" spans="1:4" x14ac:dyDescent="0.35">
      <c r="A32" t="s">
        <v>69</v>
      </c>
    </row>
  </sheetData>
  <mergeCells count="1">
    <mergeCell ref="B4:D4"/>
  </mergeCells>
  <hyperlinks>
    <hyperlink ref="D1" location="Introducción!A1" display="Regresar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showGridLines="0" tabSelected="1" workbookViewId="0">
      <selection activeCell="D18" sqref="D18"/>
    </sheetView>
  </sheetViews>
  <sheetFormatPr baseColWidth="10" defaultRowHeight="14.5" x14ac:dyDescent="0.35"/>
  <cols>
    <col min="1" max="1" width="14" customWidth="1"/>
    <col min="2" max="2" width="13.54296875" customWidth="1"/>
    <col min="3" max="3" width="18.54296875" customWidth="1"/>
    <col min="4" max="7" width="14.26953125" bestFit="1" customWidth="1"/>
    <col min="8" max="8" width="14.1796875" bestFit="1" customWidth="1"/>
    <col min="9" max="19" width="14.26953125" bestFit="1" customWidth="1"/>
    <col min="20" max="20" width="14.1796875" bestFit="1" customWidth="1"/>
    <col min="21" max="27" width="14.26953125" bestFit="1" customWidth="1"/>
  </cols>
  <sheetData>
    <row r="1" spans="1:27" ht="18.5" x14ac:dyDescent="0.45">
      <c r="A1" s="1" t="s">
        <v>20</v>
      </c>
      <c r="F1" s="2" t="s">
        <v>4</v>
      </c>
    </row>
    <row r="2" spans="1:27" x14ac:dyDescent="0.35">
      <c r="A2" t="s">
        <v>55</v>
      </c>
    </row>
    <row r="3" spans="1:27" x14ac:dyDescent="0.35">
      <c r="A3" t="s">
        <v>65</v>
      </c>
    </row>
    <row r="4" spans="1:27" x14ac:dyDescent="0.35">
      <c r="A4" t="s">
        <v>21</v>
      </c>
    </row>
    <row r="6" spans="1:27" ht="26.5" thickBot="1" x14ac:dyDescent="0.4">
      <c r="A6" s="10" t="s">
        <v>19</v>
      </c>
      <c r="B6" s="11" t="s">
        <v>23</v>
      </c>
      <c r="C6" s="11" t="s">
        <v>24</v>
      </c>
      <c r="D6" s="12">
        <v>42370</v>
      </c>
      <c r="E6" s="12">
        <v>42401</v>
      </c>
      <c r="F6" s="12">
        <v>42430</v>
      </c>
      <c r="G6" s="12">
        <v>42461</v>
      </c>
      <c r="H6" s="12">
        <v>42491</v>
      </c>
      <c r="I6" s="12">
        <v>42522</v>
      </c>
      <c r="J6" s="12">
        <v>42552</v>
      </c>
      <c r="K6" s="12">
        <v>42583</v>
      </c>
      <c r="L6" s="12">
        <v>42614</v>
      </c>
      <c r="M6" s="12">
        <v>42644</v>
      </c>
      <c r="N6" s="12">
        <v>42675</v>
      </c>
      <c r="O6" s="12">
        <v>42705</v>
      </c>
      <c r="P6" s="12">
        <v>42736</v>
      </c>
      <c r="Q6" s="12">
        <v>42767</v>
      </c>
      <c r="R6" s="12">
        <v>42795</v>
      </c>
      <c r="S6" s="12">
        <v>42826</v>
      </c>
      <c r="T6" s="12">
        <v>42856</v>
      </c>
      <c r="U6" s="12">
        <v>42887</v>
      </c>
      <c r="V6" s="12">
        <v>42917</v>
      </c>
      <c r="W6" s="12">
        <v>42948</v>
      </c>
      <c r="X6" s="12">
        <v>42979</v>
      </c>
      <c r="Y6" s="12">
        <v>43009</v>
      </c>
      <c r="Z6" s="12">
        <v>43040</v>
      </c>
      <c r="AA6" s="48">
        <v>43070</v>
      </c>
    </row>
    <row r="7" spans="1:27" x14ac:dyDescent="0.35">
      <c r="A7" s="14" t="s">
        <v>22</v>
      </c>
      <c r="B7" s="15" t="s">
        <v>25</v>
      </c>
      <c r="C7" s="15">
        <v>112</v>
      </c>
      <c r="D7" s="50">
        <v>48340800</v>
      </c>
      <c r="E7" s="50">
        <v>58617216</v>
      </c>
      <c r="F7" s="50">
        <v>71299008</v>
      </c>
      <c r="G7" s="50">
        <v>50181120</v>
      </c>
      <c r="H7" s="50">
        <v>5946048.0000000009</v>
      </c>
      <c r="I7" s="50">
        <v>11586240</v>
      </c>
      <c r="J7" s="50">
        <v>32736960.000000007</v>
      </c>
      <c r="K7" s="50">
        <v>30105216</v>
      </c>
      <c r="L7" s="50">
        <v>17625600</v>
      </c>
      <c r="M7" s="50">
        <v>17302464</v>
      </c>
      <c r="N7" s="50">
        <v>16407360</v>
      </c>
      <c r="O7" s="50">
        <v>16873920</v>
      </c>
      <c r="P7" s="50">
        <v>48729600</v>
      </c>
      <c r="Q7" s="50">
        <v>63552384</v>
      </c>
      <c r="R7" s="50">
        <v>78503904</v>
      </c>
      <c r="S7" s="50">
        <v>58164480</v>
      </c>
      <c r="T7" s="50">
        <v>7901280</v>
      </c>
      <c r="U7" s="50">
        <v>12467519.999999996</v>
      </c>
      <c r="V7" s="50">
        <v>34784640</v>
      </c>
      <c r="W7" s="50">
        <v>32622912</v>
      </c>
      <c r="X7" s="50">
        <v>19414080.000000004</v>
      </c>
      <c r="Y7" s="50">
        <v>19284480</v>
      </c>
      <c r="Z7" s="50">
        <v>18480960</v>
      </c>
      <c r="AA7" s="50">
        <v>17061408</v>
      </c>
    </row>
    <row r="8" spans="1:27" x14ac:dyDescent="0.35">
      <c r="A8" s="17" t="s">
        <v>22</v>
      </c>
      <c r="B8" s="16" t="s">
        <v>54</v>
      </c>
      <c r="C8" s="16">
        <v>114</v>
      </c>
      <c r="D8" s="52">
        <v>28175039.999999993</v>
      </c>
      <c r="E8" s="52">
        <v>35610624</v>
      </c>
      <c r="F8" s="52">
        <v>53568000</v>
      </c>
      <c r="G8" s="52">
        <v>59434560</v>
      </c>
      <c r="H8" s="52">
        <v>18025632</v>
      </c>
      <c r="I8" s="52">
        <v>12571200</v>
      </c>
      <c r="J8" s="52">
        <v>16251840</v>
      </c>
      <c r="K8" s="52">
        <v>11035008.000000002</v>
      </c>
      <c r="L8" s="52">
        <v>0</v>
      </c>
      <c r="M8" s="52">
        <v>0</v>
      </c>
      <c r="N8" s="52">
        <v>14826240</v>
      </c>
      <c r="O8" s="52">
        <v>36854784</v>
      </c>
      <c r="P8" s="52">
        <v>29937600</v>
      </c>
      <c r="Q8" s="52">
        <v>37376640</v>
      </c>
      <c r="R8" s="52">
        <v>58201632</v>
      </c>
      <c r="S8" s="52">
        <v>64255679.999999985</v>
      </c>
      <c r="T8" s="52">
        <v>19579103.999999996</v>
      </c>
      <c r="U8" s="52">
        <v>13530240</v>
      </c>
      <c r="V8" s="52">
        <v>17444160</v>
      </c>
      <c r="W8" s="52">
        <v>11838528</v>
      </c>
      <c r="X8" s="52">
        <v>0</v>
      </c>
      <c r="Y8" s="52">
        <v>0</v>
      </c>
      <c r="Z8" s="52">
        <v>15759360</v>
      </c>
      <c r="AA8" s="52">
        <v>39104640</v>
      </c>
    </row>
    <row r="9" spans="1:27" x14ac:dyDescent="0.35">
      <c r="A9" s="17" t="s">
        <v>22</v>
      </c>
      <c r="B9" s="16" t="s">
        <v>26</v>
      </c>
      <c r="C9" s="16">
        <v>11</v>
      </c>
      <c r="D9" s="52">
        <v>6350400</v>
      </c>
      <c r="E9" s="52">
        <v>7789824.0000000019</v>
      </c>
      <c r="F9" s="52">
        <v>9856512</v>
      </c>
      <c r="G9" s="52">
        <v>7024320</v>
      </c>
      <c r="H9" s="52">
        <v>0</v>
      </c>
      <c r="I9" s="52">
        <v>0</v>
      </c>
      <c r="J9" s="52">
        <v>103680</v>
      </c>
      <c r="K9" s="52">
        <v>0</v>
      </c>
      <c r="L9" s="52">
        <v>0</v>
      </c>
      <c r="M9" s="52">
        <v>0</v>
      </c>
      <c r="N9" s="52">
        <v>0</v>
      </c>
      <c r="O9" s="52">
        <v>4446144</v>
      </c>
      <c r="P9" s="52">
        <v>6117120</v>
      </c>
      <c r="Q9" s="52">
        <v>7523712</v>
      </c>
      <c r="R9" s="52">
        <v>9508320</v>
      </c>
      <c r="S9" s="52">
        <v>6765120</v>
      </c>
      <c r="T9" s="52">
        <v>0</v>
      </c>
      <c r="U9" s="52">
        <v>0</v>
      </c>
      <c r="V9" s="52">
        <v>103680</v>
      </c>
      <c r="W9" s="52">
        <v>0</v>
      </c>
      <c r="X9" s="52">
        <v>0</v>
      </c>
      <c r="Y9" s="52">
        <v>0</v>
      </c>
      <c r="Z9" s="52">
        <v>0</v>
      </c>
      <c r="AA9" s="52">
        <v>4285440</v>
      </c>
    </row>
    <row r="10" spans="1:27" x14ac:dyDescent="0.35">
      <c r="A10" s="17" t="s">
        <v>22</v>
      </c>
      <c r="B10" s="16" t="s">
        <v>34</v>
      </c>
      <c r="C10" s="16">
        <v>122</v>
      </c>
      <c r="D10" s="52">
        <v>25920</v>
      </c>
      <c r="E10" s="52">
        <v>24192</v>
      </c>
      <c r="F10" s="52">
        <v>26784</v>
      </c>
      <c r="G10" s="52">
        <v>25920</v>
      </c>
      <c r="H10" s="52">
        <v>26784</v>
      </c>
      <c r="I10" s="52">
        <v>0</v>
      </c>
      <c r="J10" s="52">
        <v>25920</v>
      </c>
      <c r="K10" s="52">
        <v>26784</v>
      </c>
      <c r="L10" s="52">
        <v>0</v>
      </c>
      <c r="M10" s="52">
        <v>0</v>
      </c>
      <c r="N10" s="52">
        <v>0</v>
      </c>
      <c r="O10" s="52">
        <v>26784</v>
      </c>
      <c r="P10" s="52">
        <v>0</v>
      </c>
      <c r="Q10" s="52">
        <v>0</v>
      </c>
      <c r="R10" s="52">
        <v>26784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</row>
    <row r="11" spans="1:27" x14ac:dyDescent="0.35">
      <c r="A11" s="17" t="s">
        <v>22</v>
      </c>
      <c r="B11" s="16" t="s">
        <v>35</v>
      </c>
      <c r="C11" s="16">
        <v>113</v>
      </c>
      <c r="D11" s="52">
        <v>233279.99999999994</v>
      </c>
      <c r="E11" s="52">
        <v>362880</v>
      </c>
      <c r="F11" s="52">
        <v>455328.00000000012</v>
      </c>
      <c r="G11" s="52">
        <v>285120</v>
      </c>
      <c r="H11" s="52">
        <v>0</v>
      </c>
      <c r="I11" s="52">
        <v>0</v>
      </c>
      <c r="J11" s="52">
        <v>51840</v>
      </c>
      <c r="K11" s="52">
        <v>26784</v>
      </c>
      <c r="L11" s="52">
        <v>0</v>
      </c>
      <c r="M11" s="52">
        <v>0</v>
      </c>
      <c r="N11" s="52">
        <v>25920</v>
      </c>
      <c r="O11" s="52">
        <v>80351.999999999985</v>
      </c>
      <c r="P11" s="52">
        <v>336960.00000000006</v>
      </c>
      <c r="Q11" s="52">
        <v>604800</v>
      </c>
      <c r="R11" s="52">
        <v>830304</v>
      </c>
      <c r="S11" s="52">
        <v>570240</v>
      </c>
      <c r="T11" s="52">
        <v>0</v>
      </c>
      <c r="U11" s="52">
        <v>0</v>
      </c>
      <c r="V11" s="52">
        <v>51840</v>
      </c>
      <c r="W11" s="52">
        <v>26784</v>
      </c>
      <c r="X11" s="52">
        <v>0</v>
      </c>
      <c r="Y11" s="52">
        <v>0</v>
      </c>
      <c r="Z11" s="52">
        <v>25920</v>
      </c>
      <c r="AA11" s="52">
        <v>107136</v>
      </c>
    </row>
    <row r="12" spans="1:27" x14ac:dyDescent="0.35">
      <c r="A12" s="17" t="s">
        <v>22</v>
      </c>
      <c r="B12" s="16" t="s">
        <v>36</v>
      </c>
      <c r="C12" s="16">
        <v>113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x14ac:dyDescent="0.35">
      <c r="A13" s="17" t="s">
        <v>22</v>
      </c>
      <c r="B13" s="16" t="s">
        <v>37</v>
      </c>
      <c r="C13" s="16">
        <v>123</v>
      </c>
      <c r="D13" s="52">
        <v>25920</v>
      </c>
      <c r="E13" s="52">
        <v>24192</v>
      </c>
      <c r="F13" s="52">
        <v>26784</v>
      </c>
      <c r="G13" s="52">
        <v>25920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51840</v>
      </c>
      <c r="Q13" s="52">
        <v>48384</v>
      </c>
      <c r="R13" s="52">
        <v>80351.999999999985</v>
      </c>
      <c r="S13" s="52">
        <v>77759.999999999985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53568</v>
      </c>
    </row>
    <row r="14" spans="1:27" x14ac:dyDescent="0.35">
      <c r="A14" s="17" t="s">
        <v>22</v>
      </c>
      <c r="B14" s="16" t="s">
        <v>38</v>
      </c>
      <c r="C14" s="16">
        <v>116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35">
      <c r="A15" s="17" t="s">
        <v>22</v>
      </c>
      <c r="B15" s="16" t="s">
        <v>39</v>
      </c>
      <c r="C15" s="16">
        <v>119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5">
      <c r="A16" s="17" t="s">
        <v>22</v>
      </c>
      <c r="B16" s="16" t="s">
        <v>40</v>
      </c>
      <c r="C16" s="4">
        <v>122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5">
      <c r="A17" s="17" t="s">
        <v>22</v>
      </c>
      <c r="B17" s="16" t="s">
        <v>33</v>
      </c>
      <c r="C17" s="4">
        <v>322</v>
      </c>
      <c r="D17" s="49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5">
      <c r="D18" s="53">
        <f>SUM(D7:D17)</f>
        <v>83151360</v>
      </c>
      <c r="E18" s="53">
        <f t="shared" ref="E18:AA18" si="0">SUM(E7:E17)</f>
        <v>102428928</v>
      </c>
      <c r="F18" s="53">
        <f t="shared" si="0"/>
        <v>135232416</v>
      </c>
      <c r="G18" s="53">
        <f t="shared" si="0"/>
        <v>116976960</v>
      </c>
      <c r="H18" s="53">
        <f t="shared" si="0"/>
        <v>23998464</v>
      </c>
      <c r="I18" s="53">
        <f t="shared" si="0"/>
        <v>24157440</v>
      </c>
      <c r="J18" s="53">
        <f t="shared" si="0"/>
        <v>49170240.000000007</v>
      </c>
      <c r="K18" s="53">
        <f t="shared" si="0"/>
        <v>41193792</v>
      </c>
      <c r="L18" s="53">
        <f t="shared" si="0"/>
        <v>17625600</v>
      </c>
      <c r="M18" s="53">
        <f t="shared" si="0"/>
        <v>17302464</v>
      </c>
      <c r="N18" s="53">
        <f t="shared" si="0"/>
        <v>31259520</v>
      </c>
      <c r="O18" s="53">
        <f t="shared" si="0"/>
        <v>58281984</v>
      </c>
      <c r="P18" s="53">
        <f t="shared" si="0"/>
        <v>85173120</v>
      </c>
      <c r="Q18" s="53">
        <f t="shared" si="0"/>
        <v>109105920</v>
      </c>
      <c r="R18" s="53">
        <f t="shared" si="0"/>
        <v>147151296</v>
      </c>
      <c r="S18" s="53">
        <f t="shared" si="0"/>
        <v>129833279.99999999</v>
      </c>
      <c r="T18" s="53">
        <f t="shared" si="0"/>
        <v>27480383.999999996</v>
      </c>
      <c r="U18" s="53">
        <f t="shared" si="0"/>
        <v>25997759.999999996</v>
      </c>
      <c r="V18" s="53">
        <f t="shared" si="0"/>
        <v>52384320</v>
      </c>
      <c r="W18" s="53">
        <f t="shared" si="0"/>
        <v>44488224</v>
      </c>
      <c r="X18" s="53">
        <f t="shared" si="0"/>
        <v>19414080.000000004</v>
      </c>
      <c r="Y18" s="53">
        <f t="shared" si="0"/>
        <v>19284480</v>
      </c>
      <c r="Z18" s="53">
        <f t="shared" si="0"/>
        <v>34266240</v>
      </c>
      <c r="AA18" s="53">
        <f t="shared" si="0"/>
        <v>60612192</v>
      </c>
    </row>
    <row r="24" spans="1:27" x14ac:dyDescent="0.35">
      <c r="B24" s="51"/>
      <c r="C24" s="51"/>
    </row>
    <row r="25" spans="1:27" x14ac:dyDescent="0.35">
      <c r="B25" s="51"/>
      <c r="C25" s="51"/>
    </row>
    <row r="26" spans="1:27" x14ac:dyDescent="0.35">
      <c r="B26" s="51"/>
      <c r="C26" s="51"/>
    </row>
    <row r="27" spans="1:27" x14ac:dyDescent="0.35">
      <c r="B27" s="51"/>
      <c r="C27" s="51"/>
    </row>
    <row r="28" spans="1:27" x14ac:dyDescent="0.35">
      <c r="B28" s="51"/>
      <c r="C28" s="51"/>
    </row>
    <row r="29" spans="1:27" x14ac:dyDescent="0.35">
      <c r="B29" s="51"/>
      <c r="C29" s="51"/>
    </row>
    <row r="30" spans="1:27" x14ac:dyDescent="0.35">
      <c r="B30" s="51"/>
      <c r="C30" s="51"/>
    </row>
  </sheetData>
  <hyperlinks>
    <hyperlink ref="F1" location="Introducción!A1" display="Regresar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showGridLines="0" workbookViewId="0">
      <selection activeCell="C24" sqref="C24"/>
    </sheetView>
  </sheetViews>
  <sheetFormatPr baseColWidth="10" defaultRowHeight="14.5" x14ac:dyDescent="0.35"/>
  <cols>
    <col min="1" max="1" width="14" customWidth="1"/>
    <col min="2" max="2" width="13.54296875" customWidth="1"/>
    <col min="3" max="3" width="18.54296875" customWidth="1"/>
  </cols>
  <sheetData>
    <row r="1" spans="1:27" ht="18.5" x14ac:dyDescent="0.45">
      <c r="A1" s="1" t="s">
        <v>17</v>
      </c>
      <c r="F1" s="2" t="s">
        <v>4</v>
      </c>
    </row>
    <row r="2" spans="1:27" x14ac:dyDescent="0.35">
      <c r="A2" t="s">
        <v>59</v>
      </c>
    </row>
    <row r="3" spans="1:27" x14ac:dyDescent="0.35">
      <c r="A3" t="s">
        <v>66</v>
      </c>
    </row>
    <row r="4" spans="1:27" x14ac:dyDescent="0.35">
      <c r="A4" t="s">
        <v>18</v>
      </c>
    </row>
    <row r="6" spans="1:27" ht="26.5" thickBot="1" x14ac:dyDescent="0.4">
      <c r="A6" s="10" t="s">
        <v>19</v>
      </c>
      <c r="B6" s="11" t="s">
        <v>23</v>
      </c>
      <c r="C6" s="11" t="s">
        <v>24</v>
      </c>
      <c r="D6" s="12">
        <v>42370</v>
      </c>
      <c r="E6" s="12">
        <v>42401</v>
      </c>
      <c r="F6" s="12">
        <v>42430</v>
      </c>
      <c r="G6" s="12">
        <v>42461</v>
      </c>
      <c r="H6" s="12">
        <v>42491</v>
      </c>
      <c r="I6" s="12">
        <v>42522</v>
      </c>
      <c r="J6" s="12">
        <v>42552</v>
      </c>
      <c r="K6" s="12">
        <v>42583</v>
      </c>
      <c r="L6" s="12">
        <v>42614</v>
      </c>
      <c r="M6" s="12">
        <v>42644</v>
      </c>
      <c r="N6" s="12">
        <v>42675</v>
      </c>
      <c r="O6" s="12">
        <v>42705</v>
      </c>
      <c r="P6" s="13">
        <v>42736</v>
      </c>
      <c r="Q6" s="13">
        <v>42767</v>
      </c>
      <c r="R6" s="13">
        <v>42795</v>
      </c>
      <c r="S6" s="13">
        <v>42826</v>
      </c>
      <c r="T6" s="13">
        <v>42856</v>
      </c>
      <c r="U6" s="13">
        <v>42887</v>
      </c>
      <c r="V6" s="13">
        <v>42917</v>
      </c>
      <c r="W6" s="13">
        <v>42948</v>
      </c>
      <c r="X6" s="13">
        <v>42979</v>
      </c>
      <c r="Y6" s="13">
        <v>43009</v>
      </c>
      <c r="Z6" s="47">
        <v>43040</v>
      </c>
      <c r="AA6" s="46">
        <v>43070</v>
      </c>
    </row>
    <row r="7" spans="1:27" x14ac:dyDescent="0.35">
      <c r="A7" s="14" t="s">
        <v>22</v>
      </c>
      <c r="B7" s="15" t="s">
        <v>25</v>
      </c>
      <c r="C7" s="15">
        <v>112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9"/>
      <c r="AA7" s="4"/>
    </row>
    <row r="8" spans="1:27" x14ac:dyDescent="0.35">
      <c r="A8" s="14" t="s">
        <v>22</v>
      </c>
      <c r="B8" s="16" t="s">
        <v>54</v>
      </c>
      <c r="C8" s="16">
        <v>114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x14ac:dyDescent="0.35">
      <c r="A9" s="14" t="s">
        <v>22</v>
      </c>
      <c r="B9" s="16" t="s">
        <v>26</v>
      </c>
      <c r="C9" s="16">
        <v>11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35">
      <c r="A10" s="14" t="s">
        <v>22</v>
      </c>
      <c r="B10" s="16" t="s">
        <v>34</v>
      </c>
      <c r="C10" s="16" t="s">
        <v>27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35">
      <c r="A11" s="14" t="s">
        <v>22</v>
      </c>
      <c r="B11" s="16" t="s">
        <v>35</v>
      </c>
      <c r="C11" s="16" t="s">
        <v>27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35">
      <c r="A12" s="14" t="s">
        <v>22</v>
      </c>
      <c r="B12" s="16" t="s">
        <v>36</v>
      </c>
      <c r="C12" s="16" t="s">
        <v>27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35">
      <c r="A13" s="14" t="s">
        <v>22</v>
      </c>
      <c r="B13" s="16" t="s">
        <v>37</v>
      </c>
      <c r="C13" s="1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35">
      <c r="A14" s="14" t="s">
        <v>22</v>
      </c>
      <c r="B14" s="16" t="s">
        <v>38</v>
      </c>
      <c r="C14" s="1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35">
      <c r="A15" s="14" t="s">
        <v>22</v>
      </c>
      <c r="B15" s="16" t="s">
        <v>39</v>
      </c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5">
      <c r="A16" s="14" t="s">
        <v>22</v>
      </c>
      <c r="B16" s="16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5">
      <c r="A17" s="14" t="s">
        <v>22</v>
      </c>
      <c r="B17" s="16" t="s">
        <v>33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23" spans="1:27" x14ac:dyDescent="0.35">
      <c r="B23" s="45" t="s">
        <v>67</v>
      </c>
      <c r="C23" s="45"/>
      <c r="D23" s="45"/>
      <c r="E23" s="45"/>
      <c r="F23" s="45"/>
      <c r="G23" s="45"/>
    </row>
    <row r="24" spans="1:27" x14ac:dyDescent="0.35">
      <c r="B24" s="45" t="s">
        <v>68</v>
      </c>
      <c r="C24" s="45"/>
      <c r="D24" s="45"/>
      <c r="E24" s="45"/>
      <c r="F24" s="45"/>
      <c r="G24" s="45"/>
    </row>
  </sheetData>
  <hyperlinks>
    <hyperlink ref="F1" location="Introducción!A1" display="Regresa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showGridLines="0" topLeftCell="A3" workbookViewId="0">
      <selection activeCell="N20" sqref="N20"/>
    </sheetView>
  </sheetViews>
  <sheetFormatPr baseColWidth="10" defaultRowHeight="14.5" x14ac:dyDescent="0.35"/>
  <cols>
    <col min="1" max="1" width="14" customWidth="1"/>
    <col min="2" max="2" width="13.54296875" customWidth="1"/>
    <col min="3" max="3" width="18.54296875" customWidth="1"/>
  </cols>
  <sheetData>
    <row r="1" spans="1:27" ht="18.5" x14ac:dyDescent="0.45">
      <c r="A1" s="1" t="s">
        <v>58</v>
      </c>
      <c r="F1" s="2" t="s">
        <v>4</v>
      </c>
    </row>
    <row r="2" spans="1:27" x14ac:dyDescent="0.35">
      <c r="A2" t="s">
        <v>64</v>
      </c>
    </row>
    <row r="3" spans="1:27" x14ac:dyDescent="0.35">
      <c r="A3" t="s">
        <v>65</v>
      </c>
    </row>
    <row r="4" spans="1:27" x14ac:dyDescent="0.35">
      <c r="A4" t="s">
        <v>63</v>
      </c>
    </row>
    <row r="6" spans="1:27" ht="26.5" thickBot="1" x14ac:dyDescent="0.4">
      <c r="A6" s="10" t="s">
        <v>19</v>
      </c>
      <c r="B6" s="11" t="s">
        <v>23</v>
      </c>
      <c r="C6" s="11" t="s">
        <v>24</v>
      </c>
      <c r="D6" s="12">
        <v>42370</v>
      </c>
      <c r="E6" s="12">
        <v>42401</v>
      </c>
      <c r="F6" s="12">
        <v>42430</v>
      </c>
      <c r="G6" s="12">
        <v>42461</v>
      </c>
      <c r="H6" s="12">
        <v>42491</v>
      </c>
      <c r="I6" s="12">
        <v>42522</v>
      </c>
      <c r="J6" s="12">
        <v>42552</v>
      </c>
      <c r="K6" s="12">
        <v>42583</v>
      </c>
      <c r="L6" s="12">
        <v>42614</v>
      </c>
      <c r="M6" s="12">
        <v>42644</v>
      </c>
      <c r="N6" s="12">
        <v>42675</v>
      </c>
      <c r="O6" s="12">
        <v>42705</v>
      </c>
      <c r="P6" s="13">
        <v>42736</v>
      </c>
      <c r="Q6" s="13">
        <v>42767</v>
      </c>
      <c r="R6" s="13">
        <v>42795</v>
      </c>
      <c r="S6" s="13">
        <v>42826</v>
      </c>
      <c r="T6" s="13">
        <v>42856</v>
      </c>
      <c r="U6" s="13">
        <v>42887</v>
      </c>
      <c r="V6" s="13">
        <v>42917</v>
      </c>
      <c r="W6" s="13">
        <v>42948</v>
      </c>
      <c r="X6" s="13">
        <v>42979</v>
      </c>
      <c r="Y6" s="13">
        <v>43009</v>
      </c>
      <c r="Z6" s="47">
        <v>43040</v>
      </c>
      <c r="AA6" s="46">
        <v>43070</v>
      </c>
    </row>
    <row r="7" spans="1:27" x14ac:dyDescent="0.35">
      <c r="A7" s="14" t="s">
        <v>22</v>
      </c>
      <c r="B7" s="15" t="s">
        <v>25</v>
      </c>
      <c r="C7" s="15">
        <v>112</v>
      </c>
      <c r="D7" s="52">
        <v>0</v>
      </c>
      <c r="E7" s="52">
        <v>0</v>
      </c>
      <c r="F7" s="52">
        <v>0</v>
      </c>
      <c r="G7" s="52">
        <v>0</v>
      </c>
      <c r="H7" s="52">
        <v>403479.18000000005</v>
      </c>
      <c r="I7" s="52">
        <v>475898.52</v>
      </c>
      <c r="J7" s="52">
        <v>351751.08</v>
      </c>
      <c r="K7" s="52">
        <v>413824.80000000005</v>
      </c>
      <c r="L7" s="52">
        <v>517281.00000000012</v>
      </c>
      <c r="M7" s="52">
        <v>496589.76</v>
      </c>
      <c r="N7" s="52">
        <v>279331.74000000005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380079.18</v>
      </c>
      <c r="U7" s="52">
        <v>448298.51999999996</v>
      </c>
      <c r="V7" s="52">
        <v>331351.08</v>
      </c>
      <c r="W7" s="52">
        <v>389824.80000000005</v>
      </c>
      <c r="X7" s="52">
        <v>487281.00000000006</v>
      </c>
      <c r="Y7" s="52">
        <v>467789.76</v>
      </c>
      <c r="Z7" s="50">
        <v>263131.74000000005</v>
      </c>
      <c r="AA7" s="52">
        <v>0</v>
      </c>
    </row>
    <row r="8" spans="1:27" x14ac:dyDescent="0.35">
      <c r="A8" s="14" t="s">
        <v>22</v>
      </c>
      <c r="B8" s="16" t="s">
        <v>54</v>
      </c>
      <c r="C8" s="16">
        <v>114</v>
      </c>
      <c r="D8" s="52">
        <v>0</v>
      </c>
      <c r="E8" s="52">
        <v>0</v>
      </c>
      <c r="F8" s="52">
        <v>0</v>
      </c>
      <c r="G8" s="52">
        <v>0</v>
      </c>
      <c r="H8" s="52">
        <v>559675.35</v>
      </c>
      <c r="I8" s="52">
        <v>660129.89999999991</v>
      </c>
      <c r="J8" s="52">
        <v>487922.1</v>
      </c>
      <c r="K8" s="52">
        <v>574025.99999999988</v>
      </c>
      <c r="L8" s="52">
        <v>717532.49999999988</v>
      </c>
      <c r="M8" s="52">
        <v>688831.2</v>
      </c>
      <c r="N8" s="52">
        <v>387467.55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570590.67000000004</v>
      </c>
      <c r="U8" s="52">
        <v>673004.38</v>
      </c>
      <c r="V8" s="52">
        <v>497438.02</v>
      </c>
      <c r="W8" s="52">
        <v>585221.20000000007</v>
      </c>
      <c r="X8" s="52">
        <v>731526.50000000012</v>
      </c>
      <c r="Y8" s="52">
        <v>702265.44000000006</v>
      </c>
      <c r="Z8" s="52">
        <v>395024.31000000006</v>
      </c>
      <c r="AA8" s="52">
        <v>0</v>
      </c>
    </row>
    <row r="9" spans="1:27" x14ac:dyDescent="0.35">
      <c r="A9" s="14" t="s">
        <v>22</v>
      </c>
      <c r="B9" s="16" t="s">
        <v>26</v>
      </c>
      <c r="C9" s="16">
        <v>11</v>
      </c>
      <c r="D9" s="52">
        <v>0</v>
      </c>
      <c r="E9" s="52">
        <v>0</v>
      </c>
      <c r="F9" s="52">
        <v>0</v>
      </c>
      <c r="G9" s="52">
        <v>0</v>
      </c>
      <c r="H9" s="52">
        <v>99247.59</v>
      </c>
      <c r="I9" s="52">
        <v>117061.25999999998</v>
      </c>
      <c r="J9" s="52">
        <v>86523.54</v>
      </c>
      <c r="K9" s="52">
        <v>101792.40000000001</v>
      </c>
      <c r="L9" s="52">
        <v>127240.5</v>
      </c>
      <c r="M9" s="52">
        <v>122150.88</v>
      </c>
      <c r="N9" s="52">
        <v>68709.87000000001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95347.59</v>
      </c>
      <c r="U9" s="52">
        <v>112461.26</v>
      </c>
      <c r="V9" s="52">
        <v>83123.539999999994</v>
      </c>
      <c r="W9" s="52">
        <v>97792.400000000009</v>
      </c>
      <c r="X9" s="52">
        <v>122240.5</v>
      </c>
      <c r="Y9" s="52">
        <v>117350.87999999999</v>
      </c>
      <c r="Z9" s="52">
        <v>66009.87000000001</v>
      </c>
      <c r="AA9" s="52">
        <v>0</v>
      </c>
    </row>
    <row r="10" spans="1:27" x14ac:dyDescent="0.35">
      <c r="A10" s="14" t="s">
        <v>22</v>
      </c>
      <c r="B10" s="16" t="s">
        <v>34</v>
      </c>
      <c r="C10" s="16">
        <v>122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35">
      <c r="A11" s="14" t="s">
        <v>22</v>
      </c>
      <c r="B11" s="16" t="s">
        <v>35</v>
      </c>
      <c r="C11" s="16">
        <v>113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35">
      <c r="A12" s="14" t="s">
        <v>22</v>
      </c>
      <c r="B12" s="16" t="s">
        <v>36</v>
      </c>
      <c r="C12" s="16">
        <v>113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35">
      <c r="A13" s="14" t="s">
        <v>22</v>
      </c>
      <c r="B13" s="16" t="s">
        <v>37</v>
      </c>
      <c r="C13" s="16">
        <v>123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35">
      <c r="A14" s="14" t="s">
        <v>22</v>
      </c>
      <c r="B14" s="16" t="s">
        <v>38</v>
      </c>
      <c r="C14" s="16">
        <v>116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35">
      <c r="A15" s="14" t="s">
        <v>22</v>
      </c>
      <c r="B15" s="16" t="s">
        <v>39</v>
      </c>
      <c r="C15" s="16">
        <v>119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5">
      <c r="A16" s="14" t="s">
        <v>22</v>
      </c>
      <c r="B16" s="16" t="s">
        <v>40</v>
      </c>
      <c r="C16" s="4">
        <v>122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5">
      <c r="A17" s="14" t="s">
        <v>22</v>
      </c>
      <c r="B17" s="16" t="s">
        <v>33</v>
      </c>
      <c r="C17" s="4">
        <v>322</v>
      </c>
      <c r="D17" s="52">
        <v>0</v>
      </c>
      <c r="E17" s="52">
        <v>0</v>
      </c>
      <c r="F17" s="52">
        <v>0</v>
      </c>
      <c r="G17" s="52">
        <v>0</v>
      </c>
      <c r="H17" s="52">
        <v>27312.089999999997</v>
      </c>
      <c r="I17" s="52">
        <v>32214.259999999995</v>
      </c>
      <c r="J17" s="52">
        <v>23810.539999999997</v>
      </c>
      <c r="K17" s="52">
        <v>28012.400000000001</v>
      </c>
      <c r="L17" s="52">
        <v>35015.500000000007</v>
      </c>
      <c r="M17" s="52">
        <v>33614.879999999997</v>
      </c>
      <c r="N17" s="52">
        <v>18908.37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27312.089999999997</v>
      </c>
      <c r="U17" s="52">
        <v>32214.259999999995</v>
      </c>
      <c r="V17" s="52">
        <v>23810.539999999997</v>
      </c>
      <c r="W17" s="52">
        <v>28012.400000000001</v>
      </c>
      <c r="X17" s="52">
        <v>35015.500000000007</v>
      </c>
      <c r="Y17" s="52">
        <v>33614.879999999997</v>
      </c>
      <c r="Z17" s="52">
        <v>18908.37</v>
      </c>
      <c r="AA17" s="52">
        <v>0</v>
      </c>
    </row>
  </sheetData>
  <hyperlinks>
    <hyperlink ref="F1" location="Introducción!A1" display="Regres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C28" sqref="C28"/>
    </sheetView>
  </sheetViews>
  <sheetFormatPr baseColWidth="10" defaultRowHeight="14.5" x14ac:dyDescent="0.35"/>
  <cols>
    <col min="1" max="1" width="58.26953125" customWidth="1"/>
    <col min="2" max="2" width="30.7265625" customWidth="1"/>
    <col min="3" max="4" width="19.1796875" customWidth="1"/>
    <col min="5" max="5" width="18.26953125" customWidth="1"/>
  </cols>
  <sheetData>
    <row r="1" spans="1:5" x14ac:dyDescent="0.35">
      <c r="A1" s="2" t="s">
        <v>4</v>
      </c>
    </row>
    <row r="4" spans="1:5" x14ac:dyDescent="0.35">
      <c r="B4" s="7" t="s">
        <v>41</v>
      </c>
      <c r="C4" s="18" t="s">
        <v>42</v>
      </c>
      <c r="D4" s="19">
        <v>2016</v>
      </c>
      <c r="E4" s="7">
        <v>2017</v>
      </c>
    </row>
    <row r="5" spans="1:5" x14ac:dyDescent="0.35">
      <c r="A5" s="22" t="s">
        <v>45</v>
      </c>
      <c r="B5" s="24" t="s">
        <v>43</v>
      </c>
      <c r="C5" s="23"/>
      <c r="D5" s="20"/>
      <c r="E5" s="21"/>
    </row>
    <row r="6" spans="1:5" x14ac:dyDescent="0.35">
      <c r="A6" s="26" t="s">
        <v>46</v>
      </c>
      <c r="B6" s="4" t="s">
        <v>48</v>
      </c>
      <c r="C6" s="27" t="s">
        <v>57</v>
      </c>
      <c r="D6" s="4">
        <v>1000</v>
      </c>
      <c r="E6" s="4">
        <v>1000</v>
      </c>
    </row>
    <row r="7" spans="1:5" x14ac:dyDescent="0.35">
      <c r="A7" s="26" t="s">
        <v>47</v>
      </c>
      <c r="B7" s="4" t="s">
        <v>44</v>
      </c>
      <c r="C7" s="27">
        <v>5</v>
      </c>
      <c r="D7" s="4"/>
      <c r="E7" s="4"/>
    </row>
    <row r="9" spans="1:5" x14ac:dyDescent="0.35">
      <c r="A9" s="25"/>
    </row>
  </sheetData>
  <hyperlinks>
    <hyperlink ref="A1" location="Introducción!A1" display="Regresar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7BE4548F621245B1683820D38FB5D1" ma:contentTypeVersion="43" ma:contentTypeDescription="Crear nuevo documento." ma:contentTypeScope="" ma:versionID="25614e9b04e7d0f49a065235f7a1c8f6">
  <xsd:schema xmlns:xsd="http://www.w3.org/2001/XMLSchema" xmlns:xs="http://www.w3.org/2001/XMLSchema" xmlns:p="http://schemas.microsoft.com/office/2006/metadata/properties" xmlns:ns2="8F284539-2246-46E2-9FF8-43ADA708B648" targetNamespace="http://schemas.microsoft.com/office/2006/metadata/properties" ma:root="true" ma:fieldsID="dfb32b8e477a3488f529159aa847ac46" ns2:_="">
    <xsd:import namespace="8F284539-2246-46E2-9FF8-43ADA708B648"/>
    <xsd:element name="properties">
      <xsd:complexType>
        <xsd:sequence>
          <xsd:element name="documentManagement">
            <xsd:complexType>
              <xsd:all>
                <xsd:element ref="ns2:Autor" minOccurs="0"/>
                <xsd:element ref="ns2:Instituci_x00f3_n" minOccurs="0"/>
                <xsd:element ref="ns2:Te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84539-2246-46E2-9FF8-43ADA708B648" elementFormDefault="qualified">
    <xsd:import namespace="http://schemas.microsoft.com/office/2006/documentManagement/types"/>
    <xsd:import namespace="http://schemas.microsoft.com/office/infopath/2007/PartnerControls"/>
    <xsd:element name="Autor" ma:index="8" nillable="true" ma:displayName="Autor" ma:internalName="Autor" ma:readOnly="false">
      <xsd:simpleType>
        <xsd:restriction base="dms:Text"/>
      </xsd:simpleType>
    </xsd:element>
    <xsd:element name="Instituci_x00f3_n" ma:index="9" nillable="true" ma:displayName="Institución" ma:internalName="Instituci_x00f3_n" ma:readOnly="false">
      <xsd:simpleType>
        <xsd:restriction base="dms:Text"/>
      </xsd:simpleType>
    </xsd:element>
    <xsd:element name="Tema" ma:index="10" nillable="true" ma:displayName="Tema" ma:format="Dropdown" ma:internalName="Tema" ma:readOnly="false">
      <xsd:simpleType>
        <xsd:restriction base="dms:Choice">
          <xsd:enumeration value="Bases procesadas"/>
          <xsd:enumeration value="Bibliografía"/>
          <xsd:enumeration value="Datos bajados"/>
          <xsd:enumeration value="Datos recibidos"/>
          <xsd:enumeration value="Diagramas"/>
          <xsd:enumeration value="Documentos creados"/>
          <xsd:enumeration value="Encargos especiales"/>
          <xsd:enumeration value="Exceles creados"/>
          <xsd:enumeration value="Experiencia internacional"/>
          <xsd:enumeration value="Leyes y decretos"/>
          <xsd:enumeration value="Manuales"/>
          <xsd:enumeration value="Mapas"/>
          <xsd:enumeration value="Otros"/>
          <xsd:enumeration value="Presentaciones"/>
          <xsd:enumeration value="Ricardo Martinez-Lagunes"/>
          <xsd:enumeration value="Solicitudes de dato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r xmlns="8F284539-2246-46E2-9FF8-43ADA708B648" xsi:nil="true"/>
    <Tema xmlns="8F284539-2246-46E2-9FF8-43ADA708B648">Datos recibidos</Tema>
    <Instituci_x00f3_n xmlns="8F284539-2246-46E2-9FF8-43ADA708B648">CTI</Instituci_x00f3_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4A096C-6766-4CAC-AFA7-9F7B713E6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84539-2246-46E2-9FF8-43ADA708B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F748C-0DFD-4032-B228-930F31F7489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8F284539-2246-46E2-9FF8-43ADA708B64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D95CAE-E24A-440C-8F2B-223984DD01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Introducción</vt:lpstr>
      <vt:lpstr>Extracción (m3)</vt:lpstr>
      <vt:lpstr>Consumo (m3)</vt:lpstr>
      <vt:lpstr>Ingresos (₡)</vt:lpstr>
      <vt:lpstr>Agua de lluvia</vt:lpstr>
      <vt:lpstr>Varios</vt:lpstr>
    </vt:vector>
  </TitlesOfParts>
  <Company>BCCR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SALAZAR VILLALOBOS LUCRECIA</dc:creator>
  <cp:lastModifiedBy>usuario</cp:lastModifiedBy>
  <dcterms:created xsi:type="dcterms:W3CDTF">2017-11-28T21:38:51Z</dcterms:created>
  <dcterms:modified xsi:type="dcterms:W3CDTF">2019-03-20T16:07:54Z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0x010100137BE4548F621245B1683820D38FB5D1</vt:lpwstr>
  </property>
</Properties>
</file>